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8800" windowHeight="12045"/>
  </bookViews>
  <sheets>
    <sheet name="CPU's TELECOM" sheetId="1" r:id="rId1"/>
  </sheets>
  <definedNames>
    <definedName name="_xlnm._FilterDatabase" localSheetId="0" hidden="1">'CPU''s TELECOM'!$B$6:$J$36</definedName>
    <definedName name="_xlnm.Print_Area" localSheetId="0">'CPU''s TELECOM'!$B$2:$J$36</definedName>
    <definedName name="_xlnm.Print_Titles" localSheetId="0">'CPU''s TELECOM'!$2:$6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34" i="1" l="1"/>
  <c r="J33" i="1"/>
  <c r="J32" i="1"/>
  <c r="J31" i="1"/>
  <c r="J35" i="1" s="1"/>
  <c r="J28" i="1"/>
  <c r="J27" i="1"/>
  <c r="J26" i="1"/>
  <c r="J29" i="1" s="1"/>
  <c r="J23" i="1"/>
  <c r="J22" i="1"/>
  <c r="J21" i="1"/>
  <c r="J20" i="1"/>
  <c r="J19" i="1"/>
  <c r="J18" i="1"/>
  <c r="J17" i="1"/>
  <c r="J16" i="1"/>
  <c r="J15" i="1"/>
  <c r="J12" i="1"/>
  <c r="J11" i="1"/>
  <c r="J10" i="1"/>
  <c r="J9" i="1"/>
  <c r="J13" i="1" l="1"/>
  <c r="J36" i="1" s="1"/>
</calcChain>
</file>

<file path=xl/sharedStrings.xml><?xml version="1.0" encoding="utf-8"?>
<sst xmlns="http://schemas.openxmlformats.org/spreadsheetml/2006/main" count="144" uniqueCount="92">
  <si>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</si>
  <si>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t>Obra</t>
  </si>
  <si>
    <t>OBRA:</t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</si>
  <si>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</si>
  <si>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</si>
  <si>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t>ENDEREÇO:</t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</si>
  <si>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</si>
  <si>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t>ITEM</t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</si>
  <si>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</si>
  <si>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</si>
  <si>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</si>
  <si>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</si>
  <si>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t>UNID.</t>
  </si>
  <si>
    <t>QUANT.</t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</si>
  <si>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</si>
  <si>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</si>
  <si>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</si>
  <si>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</si>
  <si>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</si>
  <si>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</si>
  <si>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SETOP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</si>
  <si>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</si>
  <si>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</si>
  <si>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</si>
  <si>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M</t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</si>
  <si>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</si>
  <si>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</si>
  <si>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</si>
  <si>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</si>
  <si>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t>SINAPI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</si>
  <si>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</si>
  <si>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</si>
  <si>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</si>
  <si>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</si>
  <si>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</si>
  <si>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</si>
  <si>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</si>
  <si>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SUDECAP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</si>
  <si>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</si>
  <si>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</si>
  <si>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</si>
  <si>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UN</t>
  </si>
  <si>
    <t>08.01.02.02.02</t>
  </si>
  <si>
    <t>CPU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</si>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</sst>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mm\.dd\.yy;@"/>
  </numFmts>
  <fonts count="11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Times New Roman"/>
      <family val="1"/>
    </font>
    <font>
      <sz val="10"/>
      <name val="Century Gothic"/>
      <family val="2"/>
    </font>
    <font>
      <sz val="10"/>
      <color rgb="FF000000"/>
      <name val="Century Gothic"/>
      <family val="2"/>
    </font>
    <font>
      <sz val="8"/>
      <name val="Times New Roman"/>
      <charset val="204"/>
    </font>
    <font>
      <b/>
      <sz val="8"/>
      <name val="Century Gothic"/>
      <family val="2"/>
    </font>
    <font>
      <sz val="8"/>
      <name val="Times New Roman"/>
      <family val="1"/>
    </font>
    <font>
      <b/>
      <sz val="10"/>
      <color rgb="FF000000"/>
      <name val="Century Gothic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5FFFF"/>
      </patternFill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164" fontId="5" fillId="3" borderId="11" xfId="0" applyNumberFormat="1" applyFont="1" applyFill="1" applyBorder="1" applyAlignment="1">
      <alignment vertical="center" shrinkToFit="1"/>
    </xf>
    <xf numFmtId="164" fontId="5" fillId="3" borderId="12" xfId="0" applyNumberFormat="1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left" vertical="center" shrinkToFi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shrinkToFit="1"/>
    </xf>
    <xf numFmtId="2" fontId="5" fillId="0" borderId="10" xfId="0" applyNumberFormat="1" applyFont="1" applyFill="1" applyBorder="1" applyAlignment="1">
      <alignment horizontal="right" vertical="center" shrinkToFit="1"/>
    </xf>
    <xf numFmtId="0" fontId="1" fillId="0" borderId="13" xfId="0" applyFont="1" applyFill="1" applyBorder="1" applyAlignment="1">
      <alignment horizontal="left" vertical="center" wrapText="1"/>
    </xf>
    <xf numFmtId="0" fontId="1" fillId="5" borderId="10" xfId="0" applyFont="1" applyFill="1" applyBorder="1" applyAlignment="1">
      <alignment horizontal="right" vertical="center" wrapText="1"/>
    </xf>
    <xf numFmtId="4" fontId="9" fillId="5" borderId="10" xfId="0" applyNumberFormat="1" applyFont="1" applyFill="1" applyBorder="1" applyAlignment="1">
      <alignment horizontal="right" vertical="center" shrinkToFit="1"/>
    </xf>
    <xf numFmtId="0" fontId="2" fillId="5" borderId="10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right" vertical="center" wrapText="1"/>
    </xf>
    <xf numFmtId="4" fontId="9" fillId="6" borderId="16" xfId="0" applyNumberFormat="1" applyFont="1" applyFill="1" applyBorder="1" applyAlignment="1">
      <alignment horizontal="right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207" y="217394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2868705</xdr:colOff>
      <xdr:row>1</xdr:row>
      <xdr:rowOff>44824</xdr:rowOff>
    </xdr:from>
    <xdr:to>
      <xdr:col>6</xdr:col>
      <xdr:colOff>459440</xdr:colOff>
      <xdr:row>2</xdr:row>
      <xdr:rowOff>361066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8730" y="206749"/>
          <a:ext cx="1143560" cy="735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6"/>
  <sheetViews>
    <sheetView showGridLines="0" tabSelected="1" zoomScale="85" zoomScaleNormal="85" workbookViewId="0">
      <pane ySplit="6" topLeftCell="A7" activePane="bottomLeft" state="frozen"/>
      <selection pane="bottomLeft" activeCell="F10" sqref="F10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" customWidth="1"/>
    <col min="11" max="16384" width="9.33203125" style="1"/>
  </cols>
  <sheetData>
    <row r="1" spans="2:10" x14ac:dyDescent="0.2">
      <c r="E1" s="3"/>
    </row>
    <row r="2" spans="2:10" ht="33" customHeight="1" x14ac:dyDescent="0.2">
      <c r="B2" s="4"/>
      <c r="C2" s="5"/>
      <c r="D2" s="5"/>
      <c r="E2" s="5"/>
      <c r="F2" s="5"/>
      <c r="G2" s="6"/>
      <c r="H2" s="7" t="s">
        <v>0</v>
      </c>
      <c r="I2" s="8"/>
      <c r="J2" s="9"/>
    </row>
    <row r="3" spans="2:10" ht="29.25" customHeight="1" x14ac:dyDescent="0.2">
      <c r="B3" s="10"/>
      <c r="C3" s="11"/>
      <c r="D3" s="11"/>
      <c r="E3" s="11"/>
      <c r="F3" s="11"/>
      <c r="G3" s="12"/>
      <c r="H3" s="13" t="s">
        <v>1</v>
      </c>
      <c r="I3" s="14">
        <v>1.25</v>
      </c>
      <c r="J3" s="15"/>
    </row>
    <row r="4" spans="2:10" ht="12.75" customHeight="1" x14ac:dyDescent="0.2">
      <c r="B4" s="16" t="s">
        <v>2</v>
      </c>
      <c r="C4" s="17" t="s">
        <v>3</v>
      </c>
      <c r="D4" s="18"/>
      <c r="E4" s="18"/>
      <c r="F4" s="18"/>
      <c r="G4" s="18"/>
      <c r="H4" s="19"/>
      <c r="I4" s="17" t="s">
        <v>4</v>
      </c>
      <c r="J4" s="19"/>
    </row>
    <row r="5" spans="2:10" ht="12.75" customHeight="1" x14ac:dyDescent="0.2">
      <c r="B5" s="16" t="s">
        <v>5</v>
      </c>
      <c r="C5" s="17" t="s">
        <v>6</v>
      </c>
      <c r="D5" s="18"/>
      <c r="E5" s="18"/>
      <c r="F5" s="18"/>
      <c r="G5" s="18"/>
      <c r="H5" s="18"/>
      <c r="I5" s="18"/>
      <c r="J5" s="19"/>
    </row>
    <row r="6" spans="2:10" ht="51.75" x14ac:dyDescent="0.2">
      <c r="B6" s="20" t="s">
        <v>7</v>
      </c>
      <c r="C6" s="21" t="s">
        <v>8</v>
      </c>
      <c r="D6" s="21" t="s">
        <v>9</v>
      </c>
      <c r="E6" s="21" t="s">
        <v>10</v>
      </c>
      <c r="F6" s="21" t="s">
        <v>11</v>
      </c>
      <c r="G6" s="22" t="s">
        <v>12</v>
      </c>
      <c r="H6" s="23" t="s">
        <v>13</v>
      </c>
      <c r="I6" s="24" t="s">
        <v>14</v>
      </c>
      <c r="J6" s="25" t="s">
        <v>15</v>
      </c>
    </row>
    <row r="7" spans="2:10" x14ac:dyDescent="0.2">
      <c r="B7" s="26">
        <v>37469</v>
      </c>
      <c r="C7" s="27"/>
      <c r="D7" s="28"/>
      <c r="E7" s="27"/>
      <c r="F7" s="29" t="s">
        <v>16</v>
      </c>
      <c r="G7" s="27"/>
      <c r="H7" s="27"/>
      <c r="I7" s="27"/>
      <c r="J7" s="27"/>
    </row>
    <row r="8" spans="2:10" x14ac:dyDescent="0.2">
      <c r="B8" s="16" t="s">
        <v>17</v>
      </c>
      <c r="C8" s="27"/>
      <c r="D8" s="28"/>
      <c r="E8" s="27"/>
      <c r="F8" s="29" t="s">
        <v>18</v>
      </c>
      <c r="G8" s="27"/>
      <c r="H8" s="27"/>
      <c r="I8" s="27"/>
      <c r="J8" s="27"/>
    </row>
    <row r="9" spans="2:10" ht="40.5" x14ac:dyDescent="0.2">
      <c r="B9" s="30" t="s">
        <v>19</v>
      </c>
      <c r="C9" s="31" t="s">
        <v>20</v>
      </c>
      <c r="D9" s="32" t="s">
        <v>21</v>
      </c>
      <c r="E9" s="31" t="s">
        <v>22</v>
      </c>
      <c r="F9" s="27" t="s">
        <v>23</v>
      </c>
      <c r="G9" s="31" t="s">
        <v>24</v>
      </c>
      <c r="H9" s="33">
        <v>55</v>
      </c>
      <c r="I9" s="34">
        <v>8.3609999999999989</v>
      </c>
      <c r="J9" s="34">
        <f>H9*I9</f>
        <v>459.85499999999996</v>
      </c>
    </row>
    <row r="10" spans="2:10" ht="27" x14ac:dyDescent="0.2">
      <c r="B10" s="30" t="s">
        <v>25</v>
      </c>
      <c r="C10" s="31" t="s">
        <v>20</v>
      </c>
      <c r="D10" s="32" t="s">
        <v>26</v>
      </c>
      <c r="E10" s="31" t="s">
        <v>22</v>
      </c>
      <c r="F10" s="27" t="s">
        <v>27</v>
      </c>
      <c r="G10" s="31" t="s">
        <v>24</v>
      </c>
      <c r="H10" s="33">
        <v>9</v>
      </c>
      <c r="I10" s="34">
        <v>16.010999999999996</v>
      </c>
      <c r="J10" s="34">
        <f t="shared" ref="J10:J12" si="0">H10*I10</f>
        <v>144.09899999999996</v>
      </c>
    </row>
    <row r="11" spans="2:10" ht="27" x14ac:dyDescent="0.2">
      <c r="B11" s="30" t="s">
        <v>28</v>
      </c>
      <c r="C11" s="31" t="s">
        <v>29</v>
      </c>
      <c r="D11" s="33">
        <v>12058</v>
      </c>
      <c r="E11" s="31" t="s">
        <v>22</v>
      </c>
      <c r="F11" s="27" t="s">
        <v>30</v>
      </c>
      <c r="G11" s="31" t="s">
        <v>24</v>
      </c>
      <c r="H11" s="33">
        <v>43</v>
      </c>
      <c r="I11" s="34">
        <v>9.2159999999999993</v>
      </c>
      <c r="J11" s="34">
        <f t="shared" si="0"/>
        <v>396.28799999999995</v>
      </c>
    </row>
    <row r="12" spans="2:10" ht="40.5" x14ac:dyDescent="0.2">
      <c r="B12" s="30" t="s">
        <v>31</v>
      </c>
      <c r="C12" s="31" t="s">
        <v>29</v>
      </c>
      <c r="D12" s="33">
        <v>2483</v>
      </c>
      <c r="E12" s="31" t="s">
        <v>22</v>
      </c>
      <c r="F12" s="27" t="s">
        <v>32</v>
      </c>
      <c r="G12" s="31" t="s">
        <v>24</v>
      </c>
      <c r="H12" s="33">
        <v>46</v>
      </c>
      <c r="I12" s="34">
        <v>2.25</v>
      </c>
      <c r="J12" s="34">
        <f t="shared" si="0"/>
        <v>103.5</v>
      </c>
    </row>
    <row r="13" spans="2:10" x14ac:dyDescent="0.2">
      <c r="B13" s="35"/>
      <c r="C13" s="27"/>
      <c r="D13" s="28"/>
      <c r="E13" s="27"/>
      <c r="F13" s="36" t="s">
        <v>33</v>
      </c>
      <c r="G13" s="27"/>
      <c r="H13" s="27"/>
      <c r="I13" s="27"/>
      <c r="J13" s="37">
        <f>SUBTOTAL(9,J9:J12)</f>
        <v>1103.742</v>
      </c>
    </row>
    <row r="14" spans="2:10" x14ac:dyDescent="0.2">
      <c r="B14" s="16" t="s">
        <v>34</v>
      </c>
      <c r="C14" s="27"/>
      <c r="D14" s="28"/>
      <c r="E14" s="27"/>
      <c r="F14" s="29" t="s">
        <v>35</v>
      </c>
      <c r="G14" s="27"/>
      <c r="H14" s="27"/>
      <c r="I14" s="27"/>
      <c r="J14" s="27"/>
    </row>
    <row r="15" spans="2:10" ht="27" x14ac:dyDescent="0.2">
      <c r="B15" s="30" t="s">
        <v>36</v>
      </c>
      <c r="C15" s="31" t="s">
        <v>37</v>
      </c>
      <c r="D15" s="31" t="s">
        <v>38</v>
      </c>
      <c r="E15" s="31" t="s">
        <v>39</v>
      </c>
      <c r="F15" s="27" t="s">
        <v>40</v>
      </c>
      <c r="G15" s="31" t="s">
        <v>41</v>
      </c>
      <c r="H15" s="33">
        <v>99</v>
      </c>
      <c r="I15" s="34">
        <v>15.713999999999999</v>
      </c>
      <c r="J15" s="34">
        <f t="shared" ref="J15:J23" si="1">H15*I15</f>
        <v>1555.6859999999999</v>
      </c>
    </row>
    <row r="16" spans="2:10" ht="40.5" x14ac:dyDescent="0.2">
      <c r="B16" s="30" t="s">
        <v>42</v>
      </c>
      <c r="C16" s="31" t="s">
        <v>43</v>
      </c>
      <c r="D16" s="28"/>
      <c r="E16" s="31" t="s">
        <v>44</v>
      </c>
      <c r="F16" s="27" t="s">
        <v>45</v>
      </c>
      <c r="G16" s="31" t="s">
        <v>41</v>
      </c>
      <c r="H16" s="33">
        <v>89</v>
      </c>
      <c r="I16" s="34">
        <v>7.0920000000000005</v>
      </c>
      <c r="J16" s="34">
        <f t="shared" si="1"/>
        <v>631.1880000000001</v>
      </c>
    </row>
    <row r="17" spans="2:10" ht="40.5" x14ac:dyDescent="0.2">
      <c r="B17" s="30" t="s">
        <v>46</v>
      </c>
      <c r="C17" s="31" t="s">
        <v>37</v>
      </c>
      <c r="D17" s="31" t="s">
        <v>47</v>
      </c>
      <c r="E17" s="31" t="s">
        <v>39</v>
      </c>
      <c r="F17" s="27" t="s">
        <v>48</v>
      </c>
      <c r="G17" s="31" t="s">
        <v>41</v>
      </c>
      <c r="H17" s="33">
        <v>49</v>
      </c>
      <c r="I17" s="34">
        <v>11.124000000000001</v>
      </c>
      <c r="J17" s="34">
        <f t="shared" si="1"/>
        <v>545.07600000000002</v>
      </c>
    </row>
    <row r="18" spans="2:10" ht="13.5" x14ac:dyDescent="0.2">
      <c r="B18" s="30" t="s">
        <v>49</v>
      </c>
      <c r="C18" s="31" t="s">
        <v>37</v>
      </c>
      <c r="D18" s="31" t="s">
        <v>47</v>
      </c>
      <c r="E18" s="31" t="s">
        <v>39</v>
      </c>
      <c r="F18" s="27" t="s">
        <v>50</v>
      </c>
      <c r="G18" s="31" t="s">
        <v>41</v>
      </c>
      <c r="H18" s="33">
        <v>32</v>
      </c>
      <c r="I18" s="34">
        <v>11.124000000000001</v>
      </c>
      <c r="J18" s="34">
        <f t="shared" si="1"/>
        <v>355.96800000000002</v>
      </c>
    </row>
    <row r="19" spans="2:10" ht="27" x14ac:dyDescent="0.2">
      <c r="B19" s="30" t="s">
        <v>51</v>
      </c>
      <c r="C19" s="31" t="s">
        <v>37</v>
      </c>
      <c r="D19" s="31" t="s">
        <v>52</v>
      </c>
      <c r="E19" s="31" t="s">
        <v>39</v>
      </c>
      <c r="F19" s="27" t="s">
        <v>53</v>
      </c>
      <c r="G19" s="31" t="s">
        <v>41</v>
      </c>
      <c r="H19" s="33">
        <v>2</v>
      </c>
      <c r="I19" s="34">
        <v>9.1189999999999998</v>
      </c>
      <c r="J19" s="34">
        <f t="shared" si="1"/>
        <v>18.238</v>
      </c>
    </row>
    <row r="20" spans="2:10" ht="27" x14ac:dyDescent="0.2">
      <c r="B20" s="30" t="s">
        <v>54</v>
      </c>
      <c r="C20" s="31" t="s">
        <v>37</v>
      </c>
      <c r="D20" s="31" t="s">
        <v>55</v>
      </c>
      <c r="E20" s="31" t="s">
        <v>39</v>
      </c>
      <c r="F20" s="27" t="s">
        <v>56</v>
      </c>
      <c r="G20" s="31" t="s">
        <v>41</v>
      </c>
      <c r="H20" s="33">
        <v>81</v>
      </c>
      <c r="I20" s="34">
        <v>4.778999999999999</v>
      </c>
      <c r="J20" s="34">
        <f t="shared" si="1"/>
        <v>387.09899999999993</v>
      </c>
    </row>
    <row r="21" spans="2:10" ht="13.5" x14ac:dyDescent="0.2">
      <c r="B21" s="30" t="s">
        <v>57</v>
      </c>
      <c r="C21" s="31" t="s">
        <v>20</v>
      </c>
      <c r="D21" s="31" t="s">
        <v>58</v>
      </c>
      <c r="E21" s="31" t="s">
        <v>22</v>
      </c>
      <c r="F21" s="27" t="s">
        <v>59</v>
      </c>
      <c r="G21" s="31" t="s">
        <v>41</v>
      </c>
      <c r="H21" s="33">
        <v>66</v>
      </c>
      <c r="I21" s="34">
        <v>7.8839999999999986</v>
      </c>
      <c r="J21" s="34">
        <f t="shared" si="1"/>
        <v>520.34399999999994</v>
      </c>
    </row>
    <row r="22" spans="2:10" ht="27" x14ac:dyDescent="0.2">
      <c r="B22" s="30" t="s">
        <v>60</v>
      </c>
      <c r="C22" s="31" t="s">
        <v>20</v>
      </c>
      <c r="D22" s="31" t="s">
        <v>61</v>
      </c>
      <c r="E22" s="31" t="s">
        <v>22</v>
      </c>
      <c r="F22" s="27" t="s">
        <v>62</v>
      </c>
      <c r="G22" s="31" t="s">
        <v>41</v>
      </c>
      <c r="H22" s="33">
        <v>17</v>
      </c>
      <c r="I22" s="34">
        <v>15.371999999999995</v>
      </c>
      <c r="J22" s="34">
        <f t="shared" si="1"/>
        <v>261.3239999999999</v>
      </c>
    </row>
    <row r="23" spans="2:10" ht="27" x14ac:dyDescent="0.2">
      <c r="B23" s="30" t="s">
        <v>63</v>
      </c>
      <c r="C23" s="31" t="s">
        <v>43</v>
      </c>
      <c r="D23" s="28"/>
      <c r="E23" s="31" t="s">
        <v>44</v>
      </c>
      <c r="F23" s="27" t="s">
        <v>64</v>
      </c>
      <c r="G23" s="31" t="s">
        <v>41</v>
      </c>
      <c r="H23" s="33">
        <v>3</v>
      </c>
      <c r="I23" s="34">
        <v>69.308999999999997</v>
      </c>
      <c r="J23" s="34">
        <f t="shared" si="1"/>
        <v>207.92699999999999</v>
      </c>
    </row>
    <row r="24" spans="2:10" x14ac:dyDescent="0.2">
      <c r="B24" s="35"/>
      <c r="C24" s="27"/>
      <c r="D24" s="28"/>
      <c r="E24" s="27"/>
      <c r="F24" s="36" t="s">
        <v>65</v>
      </c>
      <c r="G24" s="27"/>
      <c r="H24" s="27"/>
      <c r="I24" s="27"/>
      <c r="J24" s="37">
        <f>SUBTOTAL(9,J15:J23)</f>
        <v>4482.8499999999985</v>
      </c>
    </row>
    <row r="25" spans="2:10" x14ac:dyDescent="0.2">
      <c r="B25" s="16" t="s">
        <v>66</v>
      </c>
      <c r="C25" s="27"/>
      <c r="D25" s="28"/>
      <c r="E25" s="27"/>
      <c r="F25" s="38" t="s">
        <v>67</v>
      </c>
      <c r="G25" s="27"/>
      <c r="H25" s="27"/>
      <c r="I25" s="27"/>
      <c r="J25" s="27"/>
    </row>
    <row r="26" spans="2:10" ht="27" x14ac:dyDescent="0.2">
      <c r="B26" s="30" t="s">
        <v>68</v>
      </c>
      <c r="C26" s="31" t="s">
        <v>37</v>
      </c>
      <c r="D26" s="31" t="s">
        <v>69</v>
      </c>
      <c r="E26" s="31" t="s">
        <v>39</v>
      </c>
      <c r="F26" s="27" t="s">
        <v>70</v>
      </c>
      <c r="G26" s="31" t="s">
        <v>24</v>
      </c>
      <c r="H26" s="39">
        <v>1100</v>
      </c>
      <c r="I26" s="34">
        <v>4.3740000000000006</v>
      </c>
      <c r="J26" s="34">
        <f t="shared" ref="J26:J28" si="2">H26*I26</f>
        <v>4811.4000000000005</v>
      </c>
    </row>
    <row r="27" spans="2:10" ht="13.5" x14ac:dyDescent="0.2">
      <c r="B27" s="30" t="s">
        <v>71</v>
      </c>
      <c r="C27" s="31" t="s">
        <v>29</v>
      </c>
      <c r="D27" s="31" t="s">
        <v>72</v>
      </c>
      <c r="E27" s="31" t="s">
        <v>22</v>
      </c>
      <c r="F27" s="27" t="s">
        <v>73</v>
      </c>
      <c r="G27" s="31" t="s">
        <v>24</v>
      </c>
      <c r="H27" s="33">
        <v>880</v>
      </c>
      <c r="I27" s="34">
        <v>1.5749999999999997</v>
      </c>
      <c r="J27" s="34">
        <f t="shared" si="2"/>
        <v>1385.9999999999998</v>
      </c>
    </row>
    <row r="28" spans="2:10" ht="27" x14ac:dyDescent="0.2">
      <c r="B28" s="30" t="s">
        <v>74</v>
      </c>
      <c r="C28" s="31" t="s">
        <v>43</v>
      </c>
      <c r="D28" s="28"/>
      <c r="E28" s="31" t="s">
        <v>44</v>
      </c>
      <c r="F28" s="27" t="s">
        <v>75</v>
      </c>
      <c r="G28" s="31" t="s">
        <v>41</v>
      </c>
      <c r="H28" s="33">
        <v>2</v>
      </c>
      <c r="I28" s="34">
        <v>59.197249999999997</v>
      </c>
      <c r="J28" s="34">
        <f t="shared" si="2"/>
        <v>118.39449999999999</v>
      </c>
    </row>
    <row r="29" spans="2:10" x14ac:dyDescent="0.2">
      <c r="B29" s="35"/>
      <c r="C29" s="27"/>
      <c r="D29" s="28"/>
      <c r="E29" s="27"/>
      <c r="F29" s="36" t="s">
        <v>76</v>
      </c>
      <c r="G29" s="27"/>
      <c r="H29" s="27"/>
      <c r="I29" s="27"/>
      <c r="J29" s="37">
        <f>SUBTOTAL(9,J25:J28)</f>
        <v>6315.7945000000009</v>
      </c>
    </row>
    <row r="30" spans="2:10" x14ac:dyDescent="0.2">
      <c r="B30" s="16" t="s">
        <v>77</v>
      </c>
      <c r="C30" s="27"/>
      <c r="D30" s="28"/>
      <c r="E30" s="27"/>
      <c r="F30" s="29" t="s">
        <v>78</v>
      </c>
      <c r="G30" s="27"/>
      <c r="H30" s="27"/>
      <c r="I30" s="27"/>
      <c r="J30" s="27"/>
    </row>
    <row r="31" spans="2:10" ht="27" x14ac:dyDescent="0.2">
      <c r="B31" s="30" t="s">
        <v>79</v>
      </c>
      <c r="C31" s="31" t="s">
        <v>20</v>
      </c>
      <c r="D31" s="31" t="s">
        <v>80</v>
      </c>
      <c r="E31" s="31" t="s">
        <v>22</v>
      </c>
      <c r="F31" s="27" t="s">
        <v>81</v>
      </c>
      <c r="G31" s="31" t="s">
        <v>41</v>
      </c>
      <c r="H31" s="33">
        <v>3</v>
      </c>
      <c r="I31" s="34">
        <v>135.11699999999996</v>
      </c>
      <c r="J31" s="34">
        <f t="shared" ref="J31:J34" si="3">H31*I31</f>
        <v>405.35099999999989</v>
      </c>
    </row>
    <row r="32" spans="2:10" ht="27" x14ac:dyDescent="0.2">
      <c r="B32" s="30" t="s">
        <v>82</v>
      </c>
      <c r="C32" s="31" t="s">
        <v>37</v>
      </c>
      <c r="D32" s="31" t="s">
        <v>83</v>
      </c>
      <c r="E32" s="31" t="s">
        <v>39</v>
      </c>
      <c r="F32" s="27" t="s">
        <v>84</v>
      </c>
      <c r="G32" s="31" t="s">
        <v>41</v>
      </c>
      <c r="H32" s="33">
        <v>3</v>
      </c>
      <c r="I32" s="34">
        <v>192.447</v>
      </c>
      <c r="J32" s="34">
        <f t="shared" si="3"/>
        <v>577.34100000000001</v>
      </c>
    </row>
    <row r="33" spans="2:10" ht="27" x14ac:dyDescent="0.2">
      <c r="B33" s="30" t="s">
        <v>85</v>
      </c>
      <c r="C33" s="31" t="s">
        <v>43</v>
      </c>
      <c r="D33" s="28"/>
      <c r="E33" s="31" t="s">
        <v>44</v>
      </c>
      <c r="F33" s="27" t="s">
        <v>86</v>
      </c>
      <c r="G33" s="31" t="s">
        <v>41</v>
      </c>
      <c r="H33" s="33">
        <v>40</v>
      </c>
      <c r="I33" s="34">
        <v>1.2509999999999999</v>
      </c>
      <c r="J33" s="34">
        <f t="shared" si="3"/>
        <v>50.039999999999992</v>
      </c>
    </row>
    <row r="34" spans="2:10" ht="27" x14ac:dyDescent="0.2">
      <c r="B34" s="30" t="s">
        <v>87</v>
      </c>
      <c r="C34" s="31" t="s">
        <v>37</v>
      </c>
      <c r="D34" s="31" t="s">
        <v>88</v>
      </c>
      <c r="E34" s="31" t="s">
        <v>39</v>
      </c>
      <c r="F34" s="27" t="s">
        <v>89</v>
      </c>
      <c r="G34" s="31" t="s">
        <v>41</v>
      </c>
      <c r="H34" s="33">
        <v>55</v>
      </c>
      <c r="I34" s="34">
        <v>27.846000000000004</v>
      </c>
      <c r="J34" s="34">
        <f t="shared" si="3"/>
        <v>1531.5300000000002</v>
      </c>
    </row>
    <row r="35" spans="2:10" x14ac:dyDescent="0.2">
      <c r="B35" s="35"/>
      <c r="C35" s="27"/>
      <c r="D35" s="28"/>
      <c r="E35" s="27"/>
      <c r="F35" s="36" t="s">
        <v>90</v>
      </c>
      <c r="G35" s="27"/>
      <c r="H35" s="27"/>
      <c r="I35" s="27"/>
      <c r="J35" s="37">
        <f>SUBTOTAL(9,J31:J34)</f>
        <v>2564.2620000000002</v>
      </c>
    </row>
    <row r="36" spans="2:10" x14ac:dyDescent="0.2">
      <c r="B36" s="40"/>
      <c r="C36" s="41"/>
      <c r="D36" s="42"/>
      <c r="E36" s="41"/>
      <c r="F36" s="43" t="s">
        <v>91</v>
      </c>
      <c r="G36" s="41"/>
      <c r="H36" s="41"/>
      <c r="I36" s="41"/>
      <c r="J36" s="44">
        <f>SUBTOTAL(9,J7:J35)</f>
        <v>14466.648500000003</v>
      </c>
    </row>
  </sheetData>
  <autoFilter ref="B6:J36"/>
  <printOptions horizontalCentered="1"/>
  <pageMargins left="3.937007874015748E-2" right="3.937007874015748E-2" top="0.74803149606299213" bottom="0.74803149606299213" header="0.31496062992125984" footer="0.31496062992125984"/>
  <pageSetup paperSize="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CPU's TELECOM</vt:lpstr>
      <vt:lpstr>'CPU''s TELECOM'!Area_de_impressao</vt:lpstr>
      <vt:lpstr>'CPU''s TELECOM'!Titulos_de_impressao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MPMG</cp:lastModifiedBy>
  <dcterms:created xsi:type="dcterms:W3CDTF">2017-12-05T12:40:03Z</dcterms:created>
  <dcterms:modified xsi:type="dcterms:W3CDTF">2017-12-07T14:53:33Z</dcterms:modified>
</cp:coreProperties>
</file>